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3472" windowHeight="9780" firstSheet="4" activeTab="12"/>
  </bookViews>
  <sheets>
    <sheet name="C Roullet" sheetId="1" r:id="rId1"/>
    <sheet name="D Christoffel" sheetId="2" r:id="rId2"/>
    <sheet name="M Guillou" sheetId="3" r:id="rId3"/>
    <sheet name="O Turcot" sheetId="4" r:id="rId4"/>
    <sheet name="C Chuchana" sheetId="5" r:id="rId5"/>
    <sheet name="P Valton" sheetId="6" r:id="rId6"/>
    <sheet name="C Pinau" sheetId="7" r:id="rId7"/>
    <sheet name="F Grelaud" sheetId="8" r:id="rId8"/>
    <sheet name="C Gomas" sheetId="9" r:id="rId9"/>
    <sheet name="C Maurice" sheetId="10" r:id="rId10"/>
    <sheet name="L Valton" sheetId="11" r:id="rId11"/>
    <sheet name="D Chevallier" sheetId="12" r:id="rId12"/>
    <sheet name="récapitulatif" sheetId="13" r:id="rId13"/>
  </sheets>
  <definedNames/>
  <calcPr fullCalcOnLoad="1"/>
</workbook>
</file>

<file path=xl/sharedStrings.xml><?xml version="1.0" encoding="utf-8"?>
<sst xmlns="http://schemas.openxmlformats.org/spreadsheetml/2006/main" count="630" uniqueCount="75">
  <si>
    <t>PHASE N°</t>
  </si>
  <si>
    <t>FICHE DE RELEVE DES POINTS</t>
  </si>
  <si>
    <t>Ma lettre du jour</t>
  </si>
  <si>
    <t>Score total de la journée</t>
  </si>
  <si>
    <t>SIMPLE</t>
  </si>
  <si>
    <t>contre lettre</t>
  </si>
  <si>
    <t>13 points ou 1h15 de jeu</t>
  </si>
  <si>
    <t>en cas de victoire : 2 pts de bonus supplémentaire</t>
  </si>
  <si>
    <t>en cas de nul : 1 pt de bonus pour chaque joueuse</t>
  </si>
  <si>
    <t>Points faits</t>
  </si>
  <si>
    <t>Bonus</t>
  </si>
  <si>
    <t>Score final avec bonus</t>
  </si>
  <si>
    <t xml:space="preserve">Score final </t>
  </si>
  <si>
    <t>jeu</t>
  </si>
  <si>
    <t>POINT DE PRECISION</t>
  </si>
  <si>
    <t>CIBLE 1</t>
  </si>
  <si>
    <t>B1</t>
  </si>
  <si>
    <t>B2</t>
  </si>
  <si>
    <t>B3</t>
  </si>
  <si>
    <t>B4</t>
  </si>
  <si>
    <t>CIBLE 2</t>
  </si>
  <si>
    <t>CIBLE 3</t>
  </si>
  <si>
    <t>Mène 1</t>
  </si>
  <si>
    <t>Mène 2</t>
  </si>
  <si>
    <t>Mène 3</t>
  </si>
  <si>
    <t>Mène 4</t>
  </si>
  <si>
    <t>Mène 5</t>
  </si>
  <si>
    <t>Mène 6</t>
  </si>
  <si>
    <t>POINT'O CERCLE</t>
  </si>
  <si>
    <t>6 mènes à 4 boules</t>
  </si>
  <si>
    <t>LIEU : St Michel en l'Herm</t>
  </si>
  <si>
    <t>NOM Prénom : ROULET Céline</t>
  </si>
  <si>
    <t>F</t>
  </si>
  <si>
    <t>E</t>
  </si>
  <si>
    <t>C</t>
  </si>
  <si>
    <t>A</t>
  </si>
  <si>
    <t>NOM Prénom : CHRISTOFFEL Dominique</t>
  </si>
  <si>
    <t>D</t>
  </si>
  <si>
    <t>H</t>
  </si>
  <si>
    <t>G</t>
  </si>
  <si>
    <t>NOM Prénom : TURCOT Odile</t>
  </si>
  <si>
    <t>NOM Prénom : CHUCHANA Claudine</t>
  </si>
  <si>
    <t>B</t>
  </si>
  <si>
    <t>NOM Prénom : PINAU Christina</t>
  </si>
  <si>
    <t>NOM Prénom : GRELAUD Françoise</t>
  </si>
  <si>
    <t>simple</t>
  </si>
  <si>
    <t>point de précision</t>
  </si>
  <si>
    <t>TOTAL JOURNEE</t>
  </si>
  <si>
    <t>Christina PINAU</t>
  </si>
  <si>
    <t>Céline ROULLET</t>
  </si>
  <si>
    <t>point'o cercle</t>
  </si>
  <si>
    <t>Dominique CHRISTOFFEL</t>
  </si>
  <si>
    <t>Odile TURCOT</t>
  </si>
  <si>
    <t>Claudine CHUCHANA</t>
  </si>
  <si>
    <t>Françoise GRELAUD</t>
  </si>
  <si>
    <t>Open féminin Pays de la Loire 2020/2021</t>
  </si>
  <si>
    <t>1ère journée Saint Michel en l'Herm 26/09/20</t>
  </si>
  <si>
    <t>DATE : 26/09/20</t>
  </si>
  <si>
    <t>OPEN FEMININ 2020/2021</t>
  </si>
  <si>
    <t>J</t>
  </si>
  <si>
    <t>L</t>
  </si>
  <si>
    <t>I</t>
  </si>
  <si>
    <t>NOM Prénom : VALTON Priscilla</t>
  </si>
  <si>
    <t>K</t>
  </si>
  <si>
    <t>NOM Prénom : GUILLOU Martine</t>
  </si>
  <si>
    <t>NOM Prénom : GOMAS Christel</t>
  </si>
  <si>
    <t>NOM Prénom : MAURICE Catherine</t>
  </si>
  <si>
    <t>NOM Prénom : VALTON Lucette</t>
  </si>
  <si>
    <t>NOM Prénom : CHEVALLIER Danielle</t>
  </si>
  <si>
    <t>Priscilla VALTON</t>
  </si>
  <si>
    <t>Martine GUILLOU</t>
  </si>
  <si>
    <t>Christel GOMAS</t>
  </si>
  <si>
    <t>Catherine MAURICE</t>
  </si>
  <si>
    <t>Lucette VALTON</t>
  </si>
  <si>
    <t>Danielle CHEVALLIER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</si>
</sst>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1">
    <font>
      <sz val="11"/>
      <color theme="1"/>
      <name val="Calibri"/>
      <family val="2"/>
    </font>
    <font>
      <sz val="12"/>
      <color indexed="8"/>
      <name val="Trebuchet MS"/>
      <family val="2"/>
    </font>
    <font>
      <u val="single"/>
      <sz val="18"/>
      <name val="Bremen Bd BT"/>
      <family val="0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2"/>
      <color indexed="9"/>
      <name val="Trebuchet MS"/>
      <family val="2"/>
    </font>
    <font>
      <sz val="12"/>
      <color indexed="10"/>
      <name val="Trebuchet MS"/>
      <family val="2"/>
    </font>
    <font>
      <b/>
      <sz val="12"/>
      <color indexed="52"/>
      <name val="Trebuchet MS"/>
      <family val="2"/>
    </font>
    <font>
      <sz val="12"/>
      <color indexed="52"/>
      <name val="Trebuchet MS"/>
      <family val="2"/>
    </font>
    <font>
      <sz val="12"/>
      <color indexed="62"/>
      <name val="Trebuchet MS"/>
      <family val="2"/>
    </font>
    <font>
      <sz val="12"/>
      <color indexed="20"/>
      <name val="Trebuchet MS"/>
      <family val="2"/>
    </font>
    <font>
      <sz val="12"/>
      <color indexed="60"/>
      <name val="Trebuchet MS"/>
      <family val="2"/>
    </font>
    <font>
      <sz val="12"/>
      <color indexed="17"/>
      <name val="Trebuchet MS"/>
      <family val="2"/>
    </font>
    <font>
      <b/>
      <sz val="12"/>
      <color indexed="63"/>
      <name val="Trebuchet MS"/>
      <family val="2"/>
    </font>
    <font>
      <i/>
      <sz val="12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2"/>
      <color indexed="8"/>
      <name val="Trebuchet MS"/>
      <family val="2"/>
    </font>
    <font>
      <b/>
      <sz val="12"/>
      <color indexed="9"/>
      <name val="Trebuchet MS"/>
      <family val="2"/>
    </font>
    <font>
      <b/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9"/>
      <color indexed="8"/>
      <name val="Calibri"/>
      <family val="2"/>
    </font>
    <font>
      <b/>
      <i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i/>
      <u val="single"/>
      <sz val="12"/>
      <color indexed="8"/>
      <name val="Trebuchet MS"/>
      <family val="2"/>
    </font>
    <font>
      <sz val="11"/>
      <color indexed="8"/>
      <name val="Trebuchet MS"/>
      <family val="2"/>
    </font>
    <font>
      <b/>
      <u val="single"/>
      <sz val="12"/>
      <color indexed="8"/>
      <name val="Bremen Bd BT"/>
      <family val="0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Trebuchet MS"/>
      <family val="2"/>
    </font>
    <font>
      <b/>
      <i/>
      <u val="single"/>
      <sz val="24"/>
      <color indexed="8"/>
      <name val="Calibri"/>
      <family val="2"/>
    </font>
    <font>
      <b/>
      <i/>
      <u val="single"/>
      <sz val="16"/>
      <color indexed="8"/>
      <name val="Trebuchet MS"/>
      <family val="2"/>
    </font>
    <font>
      <sz val="26"/>
      <color indexed="8"/>
      <name val="Trebuchet MS"/>
      <family val="2"/>
    </font>
    <font>
      <sz val="11"/>
      <name val="Calibri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sz val="12"/>
      <color rgb="FFFF0000"/>
      <name val="Trebuchet MS"/>
      <family val="2"/>
    </font>
    <font>
      <b/>
      <sz val="12"/>
      <color rgb="FFFA7D00"/>
      <name val="Trebuchet MS"/>
      <family val="2"/>
    </font>
    <font>
      <sz val="12"/>
      <color rgb="FFFA7D00"/>
      <name val="Trebuchet MS"/>
      <family val="2"/>
    </font>
    <font>
      <sz val="12"/>
      <color rgb="FF3F3F76"/>
      <name val="Trebuchet MS"/>
      <family val="2"/>
    </font>
    <font>
      <sz val="12"/>
      <color rgb="FF9C0006"/>
      <name val="Trebuchet MS"/>
      <family val="2"/>
    </font>
    <font>
      <sz val="12"/>
      <color rgb="FF9C6500"/>
      <name val="Trebuchet MS"/>
      <family val="2"/>
    </font>
    <font>
      <sz val="12"/>
      <color rgb="FF006100"/>
      <name val="Trebuchet MS"/>
      <family val="2"/>
    </font>
    <font>
      <b/>
      <sz val="12"/>
      <color rgb="FF3F3F3F"/>
      <name val="Trebuchet MS"/>
      <family val="2"/>
    </font>
    <font>
      <i/>
      <sz val="12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2"/>
      <color theme="1"/>
      <name val="Trebuchet MS"/>
      <family val="2"/>
    </font>
    <font>
      <b/>
      <sz val="12"/>
      <color theme="0"/>
      <name val="Trebuchet MS"/>
      <family val="2"/>
    </font>
    <font>
      <b/>
      <i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Calibri"/>
      <family val="2"/>
    </font>
    <font>
      <b/>
      <i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i/>
      <u val="single"/>
      <sz val="12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sz val="12"/>
      <color theme="4"/>
      <name val="Trebuchet MS"/>
      <family val="2"/>
    </font>
    <font>
      <b/>
      <u val="single"/>
      <sz val="12"/>
      <color rgb="FF000000"/>
      <name val="Bremen Bd BT"/>
      <family val="0"/>
    </font>
    <font>
      <sz val="10"/>
      <color theme="1"/>
      <name val="Calibri"/>
      <family val="2"/>
    </font>
    <font>
      <b/>
      <i/>
      <u val="single"/>
      <sz val="16"/>
      <color theme="1"/>
      <name val="Trebuchet MS"/>
      <family val="2"/>
    </font>
    <font>
      <sz val="26"/>
      <color theme="1"/>
      <name val="Trebuchet MS"/>
      <family val="2"/>
    </font>
    <font>
      <b/>
      <sz val="16"/>
      <color theme="1"/>
      <name val="Calibri"/>
      <family val="2"/>
    </font>
    <font>
      <b/>
      <u val="single"/>
      <sz val="16"/>
      <color theme="1"/>
      <name val="Trebuchet MS"/>
      <family val="2"/>
    </font>
    <font>
      <b/>
      <i/>
      <u val="single"/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7" fillId="30" borderId="3" applyNumberFormat="0" applyFont="0" applyAlignment="0" applyProtection="0"/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4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8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9" fillId="0" borderId="0" xfId="0" applyFont="1" applyBorder="1" applyAlignment="1">
      <alignment/>
    </xf>
    <xf numFmtId="0" fontId="6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1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62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37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1" fillId="0" borderId="18" xfId="0" applyFont="1" applyBorder="1" applyAlignment="1">
      <alignment wrapText="1"/>
    </xf>
    <xf numFmtId="0" fontId="63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58" fillId="0" borderId="10" xfId="0" applyFont="1" applyBorder="1" applyAlignment="1">
      <alignment/>
    </xf>
    <xf numFmtId="0" fontId="0" fillId="0" borderId="20" xfId="0" applyBorder="1" applyAlignment="1">
      <alignment/>
    </xf>
    <xf numFmtId="0" fontId="59" fillId="0" borderId="11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60" fillId="0" borderId="17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59" fillId="0" borderId="17" xfId="0" applyFont="1" applyBorder="1" applyAlignment="1">
      <alignment/>
    </xf>
    <xf numFmtId="0" fontId="64" fillId="0" borderId="0" xfId="0" applyFon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57" fillId="0" borderId="0" xfId="0" applyFont="1" applyBorder="1" applyAlignment="1">
      <alignment wrapText="1"/>
    </xf>
    <xf numFmtId="0" fontId="65" fillId="0" borderId="0" xfId="0" applyFont="1" applyBorder="1" applyAlignment="1">
      <alignment/>
    </xf>
    <xf numFmtId="0" fontId="65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59" fillId="0" borderId="11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62" fillId="0" borderId="0" xfId="49" applyFont="1" applyAlignment="1">
      <alignment horizontal="center" vertical="center"/>
      <protection/>
    </xf>
    <xf numFmtId="0" fontId="62" fillId="0" borderId="21" xfId="49" applyFont="1" applyBorder="1" applyAlignment="1">
      <alignment horizontal="center" vertical="center" wrapText="1"/>
      <protection/>
    </xf>
    <xf numFmtId="0" fontId="62" fillId="0" borderId="21" xfId="49" applyFont="1" applyBorder="1" applyAlignment="1">
      <alignment horizontal="center" vertical="center"/>
      <protection/>
    </xf>
    <xf numFmtId="0" fontId="62" fillId="0" borderId="21" xfId="49" applyFont="1" applyBorder="1" applyAlignment="1">
      <alignment horizontal="left" vertical="center"/>
      <protection/>
    </xf>
    <xf numFmtId="0" fontId="59" fillId="0" borderId="21" xfId="49" applyFont="1" applyBorder="1" applyAlignment="1">
      <alignment horizontal="center" vertical="center"/>
      <protection/>
    </xf>
    <xf numFmtId="0" fontId="36" fillId="0" borderId="0" xfId="49" applyFont="1">
      <alignment/>
      <protection/>
    </xf>
    <xf numFmtId="0" fontId="36" fillId="0" borderId="0" xfId="0" applyFont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69" fillId="9" borderId="22" xfId="0" applyFont="1" applyFill="1" applyBorder="1" applyAlignment="1">
      <alignment horizontal="center" vertical="center" wrapText="1"/>
    </xf>
    <xf numFmtId="0" fontId="69" fillId="9" borderId="23" xfId="0" applyFont="1" applyFill="1" applyBorder="1" applyAlignment="1">
      <alignment horizontal="center" vertical="center" wrapText="1"/>
    </xf>
    <xf numFmtId="0" fontId="69" fillId="9" borderId="24" xfId="0" applyFont="1" applyFill="1" applyBorder="1" applyAlignment="1">
      <alignment horizontal="center" vertical="center" wrapText="1"/>
    </xf>
    <xf numFmtId="0" fontId="69" fillId="9" borderId="0" xfId="0" applyFont="1" applyFill="1" applyBorder="1" applyAlignment="1">
      <alignment horizontal="center" vertical="center" wrapText="1"/>
    </xf>
    <xf numFmtId="0" fontId="69" fillId="9" borderId="25" xfId="0" applyFont="1" applyFill="1" applyBorder="1" applyAlignment="1">
      <alignment horizontal="center" vertical="center" wrapText="1"/>
    </xf>
    <xf numFmtId="0" fontId="69" fillId="9" borderId="26" xfId="0" applyFont="1" applyFill="1" applyBorder="1" applyAlignment="1">
      <alignment horizontal="center" vertical="center" wrapText="1"/>
    </xf>
    <xf numFmtId="0" fontId="70" fillId="35" borderId="22" xfId="0" applyFont="1" applyFill="1" applyBorder="1" applyAlignment="1">
      <alignment horizontal="center" vertical="center"/>
    </xf>
    <xf numFmtId="0" fontId="70" fillId="35" borderId="23" xfId="0" applyFont="1" applyFill="1" applyBorder="1" applyAlignment="1">
      <alignment horizontal="center" vertical="center"/>
    </xf>
    <xf numFmtId="0" fontId="70" fillId="35" borderId="27" xfId="0" applyFont="1" applyFill="1" applyBorder="1" applyAlignment="1">
      <alignment horizontal="center" vertical="center"/>
    </xf>
    <xf numFmtId="0" fontId="70" fillId="35" borderId="24" xfId="0" applyFont="1" applyFill="1" applyBorder="1" applyAlignment="1">
      <alignment horizontal="center" vertical="center"/>
    </xf>
    <xf numFmtId="0" fontId="70" fillId="35" borderId="0" xfId="0" applyFont="1" applyFill="1" applyBorder="1" applyAlignment="1">
      <alignment horizontal="center" vertical="center"/>
    </xf>
    <xf numFmtId="0" fontId="70" fillId="35" borderId="28" xfId="0" applyFont="1" applyFill="1" applyBorder="1" applyAlignment="1">
      <alignment horizontal="center" vertical="center"/>
    </xf>
    <xf numFmtId="0" fontId="70" fillId="35" borderId="25" xfId="0" applyFont="1" applyFill="1" applyBorder="1" applyAlignment="1">
      <alignment horizontal="center" vertical="center"/>
    </xf>
    <xf numFmtId="0" fontId="70" fillId="35" borderId="26" xfId="0" applyFont="1" applyFill="1" applyBorder="1" applyAlignment="1">
      <alignment horizontal="center" vertical="center"/>
    </xf>
    <xf numFmtId="0" fontId="70" fillId="35" borderId="29" xfId="0" applyFont="1" applyFill="1" applyBorder="1" applyAlignment="1">
      <alignment horizontal="center" vertical="center"/>
    </xf>
    <xf numFmtId="0" fontId="0" fillId="0" borderId="0" xfId="49" applyAlignment="1">
      <alignment horizontal="center"/>
      <protection/>
    </xf>
    <xf numFmtId="0" fontId="0" fillId="0" borderId="0" xfId="49" applyFont="1" applyAlignment="1">
      <alignment horizontal="center"/>
      <protection/>
    </xf>
    <xf numFmtId="0" fontId="0" fillId="0" borderId="0" xfId="49" applyFont="1" applyAlignment="1">
      <alignment/>
      <protection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50"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name val="Cambria"/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5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4842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05350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29527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31">
      <selection activeCell="AC54" sqref="AC54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31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37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34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35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157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157">
        <v>0</v>
      </c>
      <c r="AB19" s="62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11</v>
      </c>
      <c r="C20" s="92"/>
      <c r="D20" s="92"/>
      <c r="E20" s="92"/>
      <c r="F20" s="93"/>
      <c r="G20" s="3"/>
      <c r="H20" s="91">
        <v>2</v>
      </c>
      <c r="I20" s="92"/>
      <c r="J20" s="92"/>
      <c r="K20" s="92"/>
      <c r="L20" s="93"/>
      <c r="M20" s="15"/>
      <c r="N20" s="15"/>
      <c r="O20" s="118">
        <f>SUM(B20,H20)</f>
        <v>13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62">
        <v>0</v>
      </c>
      <c r="AB23" s="157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38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157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1"/>
      <c r="W29" s="60"/>
      <c r="X29" s="59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11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62">
        <v>0</v>
      </c>
      <c r="AB34" s="157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157">
        <v>0</v>
      </c>
      <c r="AB41" s="62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157">
        <v>0</v>
      </c>
      <c r="AB43" s="62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157">
        <v>0</v>
      </c>
      <c r="AB45" s="62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11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7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31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P11:AQ11"/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B13:U13"/>
    <mergeCell ref="B14:U14"/>
    <mergeCell ref="B15:U15"/>
    <mergeCell ref="Y15:AC15"/>
    <mergeCell ref="Y17:Z17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33">
      <selection activeCell="AJ55" sqref="AJ55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66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32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33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61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157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157">
        <v>0</v>
      </c>
      <c r="AB19" s="62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10</v>
      </c>
      <c r="C20" s="92"/>
      <c r="D20" s="92"/>
      <c r="E20" s="92"/>
      <c r="F20" s="93"/>
      <c r="G20" s="3"/>
      <c r="H20" s="91">
        <v>0</v>
      </c>
      <c r="I20" s="92"/>
      <c r="J20" s="92"/>
      <c r="K20" s="92"/>
      <c r="L20" s="93"/>
      <c r="M20" s="15"/>
      <c r="N20" s="15"/>
      <c r="O20" s="118">
        <f>SUM(B20,H20)</f>
        <v>10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157">
        <v>0</v>
      </c>
      <c r="AB23" s="62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44"/>
      <c r="AB24" s="4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34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157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6"/>
      <c r="W29" s="65"/>
      <c r="X29" s="64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8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62">
        <v>0</v>
      </c>
      <c r="AB34" s="157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157">
        <v>0</v>
      </c>
      <c r="AB41" s="62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157">
        <v>0</v>
      </c>
      <c r="AB43" s="62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157">
        <v>0</v>
      </c>
      <c r="AB45" s="62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8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3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21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Y17:Z17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AP11:AQ11"/>
    <mergeCell ref="B13:U13"/>
    <mergeCell ref="B14:U14"/>
    <mergeCell ref="B15:U15"/>
    <mergeCell ref="Y15:AC15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28">
      <selection activeCell="AJ55" sqref="AJ55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67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42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35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/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156" t="s">
        <v>33</v>
      </c>
      <c r="AQ13" s="155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157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157">
        <v>0</v>
      </c>
      <c r="AB19" s="62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6</v>
      </c>
      <c r="C20" s="92"/>
      <c r="D20" s="92"/>
      <c r="E20" s="92"/>
      <c r="F20" s="93"/>
      <c r="G20" s="3"/>
      <c r="H20" s="91">
        <v>0</v>
      </c>
      <c r="I20" s="92"/>
      <c r="J20" s="92"/>
      <c r="K20" s="92"/>
      <c r="L20" s="93"/>
      <c r="M20" s="15"/>
      <c r="N20" s="15"/>
      <c r="O20" s="118">
        <f>SUM(B20,H20)</f>
        <v>6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157">
        <v>0</v>
      </c>
      <c r="AB23" s="62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44"/>
      <c r="AB24" s="4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60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157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6"/>
      <c r="W29" s="65"/>
      <c r="X29" s="64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10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157">
        <v>0</v>
      </c>
      <c r="AB34" s="62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157">
        <v>0</v>
      </c>
      <c r="AB41" s="62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157">
        <v>0</v>
      </c>
      <c r="AB43" s="62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157">
        <v>0</v>
      </c>
      <c r="AB45" s="62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10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0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16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3">
    <mergeCell ref="AJ49:AP50"/>
    <mergeCell ref="AJ51:AP54"/>
    <mergeCell ref="I59:Q62"/>
    <mergeCell ref="R59:U62"/>
    <mergeCell ref="AP13:AQ13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Y17:Z17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AP11:AQ11"/>
    <mergeCell ref="B13:U13"/>
    <mergeCell ref="B14:U14"/>
    <mergeCell ref="B15:U15"/>
    <mergeCell ref="Y15:AC15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28">
      <selection activeCell="AJ62" sqref="AJ62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68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34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37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39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157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157">
        <v>0</v>
      </c>
      <c r="AB19" s="62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8</v>
      </c>
      <c r="C20" s="92"/>
      <c r="D20" s="92"/>
      <c r="E20" s="92"/>
      <c r="F20" s="93"/>
      <c r="G20" s="3"/>
      <c r="H20" s="91">
        <v>0</v>
      </c>
      <c r="I20" s="92"/>
      <c r="J20" s="92"/>
      <c r="K20" s="92"/>
      <c r="L20" s="93"/>
      <c r="M20" s="15"/>
      <c r="N20" s="15"/>
      <c r="O20" s="118">
        <f>SUM(B20,H20)</f>
        <v>8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62">
        <v>0</v>
      </c>
      <c r="AB23" s="157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44"/>
      <c r="AB24" s="4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32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157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6"/>
      <c r="W29" s="65"/>
      <c r="X29" s="64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1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157">
        <v>0</v>
      </c>
      <c r="AB34" s="62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157">
        <v>0</v>
      </c>
      <c r="AB41" s="62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157">
        <v>0</v>
      </c>
      <c r="AB43" s="62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157">
        <v>0</v>
      </c>
      <c r="AB45" s="62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1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4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13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Y17:Z17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AP11:AQ11"/>
    <mergeCell ref="B13:U13"/>
    <mergeCell ref="B14:U14"/>
    <mergeCell ref="B15:U15"/>
    <mergeCell ref="Y15:AC15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A6" sqref="A6:A7"/>
    </sheetView>
  </sheetViews>
  <sheetFormatPr defaultColWidth="11.421875" defaultRowHeight="15"/>
  <cols>
    <col min="1" max="1" width="4.00390625" style="0" customWidth="1"/>
    <col min="2" max="2" width="24.8515625" style="0" bestFit="1" customWidth="1"/>
  </cols>
  <sheetData>
    <row r="1" spans="1:8" ht="14.25">
      <c r="A1" s="153" t="s">
        <v>55</v>
      </c>
      <c r="B1" s="152"/>
      <c r="C1" s="152"/>
      <c r="D1" s="152"/>
      <c r="E1" s="152"/>
      <c r="F1" s="152"/>
      <c r="G1" s="152"/>
      <c r="H1" s="152"/>
    </row>
    <row r="2" spans="1:8" ht="14.25">
      <c r="A2" s="67"/>
      <c r="B2" s="67"/>
      <c r="C2" s="67"/>
      <c r="D2" s="67"/>
      <c r="E2" s="67"/>
      <c r="F2" s="67"/>
      <c r="G2" s="67"/>
      <c r="H2" s="67"/>
    </row>
    <row r="3" spans="1:8" ht="14.25">
      <c r="A3" s="154" t="s">
        <v>56</v>
      </c>
      <c r="B3" s="68"/>
      <c r="C3" s="67"/>
      <c r="D3" s="67"/>
      <c r="E3" s="67"/>
      <c r="F3" s="67"/>
      <c r="G3" s="67"/>
      <c r="H3" s="67"/>
    </row>
    <row r="4" spans="1:8" ht="14.25">
      <c r="A4" s="68"/>
      <c r="B4" s="68"/>
      <c r="C4" s="67"/>
      <c r="D4" s="67"/>
      <c r="E4" s="67"/>
      <c r="F4" s="67"/>
      <c r="G4" s="67"/>
      <c r="H4" s="67"/>
    </row>
    <row r="5" spans="1:8" ht="28.5">
      <c r="A5" s="69"/>
      <c r="B5" s="69"/>
      <c r="C5" s="70" t="s">
        <v>45</v>
      </c>
      <c r="D5" s="70" t="s">
        <v>50</v>
      </c>
      <c r="E5" s="70" t="s">
        <v>46</v>
      </c>
      <c r="F5" s="70" t="s">
        <v>47</v>
      </c>
      <c r="G5" s="67"/>
      <c r="H5" s="67"/>
    </row>
    <row r="6" spans="1:8" ht="14.25">
      <c r="A6" s="71">
        <v>1</v>
      </c>
      <c r="B6" s="72" t="s">
        <v>51</v>
      </c>
      <c r="C6" s="71">
        <v>15</v>
      </c>
      <c r="D6" s="71">
        <v>7</v>
      </c>
      <c r="E6" s="71">
        <v>21</v>
      </c>
      <c r="F6" s="73">
        <f>SUM(C6:E6)</f>
        <v>43</v>
      </c>
      <c r="G6" s="67"/>
      <c r="H6" s="67"/>
    </row>
    <row r="7" spans="1:8" ht="14.25">
      <c r="A7" s="71">
        <v>2</v>
      </c>
      <c r="B7" s="72" t="s">
        <v>48</v>
      </c>
      <c r="C7" s="71">
        <v>14</v>
      </c>
      <c r="D7" s="71">
        <v>8</v>
      </c>
      <c r="E7" s="71">
        <v>19</v>
      </c>
      <c r="F7" s="73">
        <f>SUM(C7:E7)</f>
        <v>41</v>
      </c>
      <c r="G7" s="67"/>
      <c r="H7" s="67"/>
    </row>
    <row r="8" spans="1:8" ht="14.25">
      <c r="A8" s="71">
        <v>3</v>
      </c>
      <c r="B8" s="72" t="s">
        <v>69</v>
      </c>
      <c r="C8" s="71">
        <v>15</v>
      </c>
      <c r="D8" s="71">
        <v>12</v>
      </c>
      <c r="E8" s="71">
        <v>13</v>
      </c>
      <c r="F8" s="73">
        <f>SUM(C8:E8)</f>
        <v>40</v>
      </c>
      <c r="G8" s="67"/>
      <c r="H8" s="67"/>
    </row>
    <row r="9" spans="1:8" ht="14.25">
      <c r="A9" s="71">
        <v>4</v>
      </c>
      <c r="B9" s="72" t="s">
        <v>70</v>
      </c>
      <c r="C9" s="71">
        <v>15</v>
      </c>
      <c r="D9" s="71">
        <v>13</v>
      </c>
      <c r="E9" s="71">
        <v>7</v>
      </c>
      <c r="F9" s="73">
        <f>SUM(C9:E9)</f>
        <v>35</v>
      </c>
      <c r="G9" s="67"/>
      <c r="H9" s="67"/>
    </row>
    <row r="10" spans="1:8" s="75" customFormat="1" ht="14.25">
      <c r="A10" s="71">
        <v>5</v>
      </c>
      <c r="B10" s="72" t="s">
        <v>49</v>
      </c>
      <c r="C10" s="71">
        <v>13</v>
      </c>
      <c r="D10" s="71">
        <v>11</v>
      </c>
      <c r="E10" s="71">
        <v>7</v>
      </c>
      <c r="F10" s="73">
        <f>SUM(C10:E10)</f>
        <v>31</v>
      </c>
      <c r="G10" s="74"/>
      <c r="H10" s="74"/>
    </row>
    <row r="11" spans="1:8" ht="14.25">
      <c r="A11" s="71">
        <v>6</v>
      </c>
      <c r="B11" s="72" t="s">
        <v>52</v>
      </c>
      <c r="C11" s="71">
        <v>15</v>
      </c>
      <c r="D11" s="71">
        <v>4</v>
      </c>
      <c r="E11" s="71">
        <v>4</v>
      </c>
      <c r="F11" s="73">
        <f>SUM(C11:E11)</f>
        <v>23</v>
      </c>
      <c r="G11" s="67"/>
      <c r="H11" s="67"/>
    </row>
    <row r="12" spans="1:8" ht="14.25">
      <c r="A12" s="71">
        <v>6</v>
      </c>
      <c r="B12" s="72" t="s">
        <v>71</v>
      </c>
      <c r="C12" s="71">
        <v>8</v>
      </c>
      <c r="D12" s="71">
        <v>7</v>
      </c>
      <c r="E12" s="71">
        <v>8</v>
      </c>
      <c r="F12" s="73">
        <f>SUM(C12:E12)</f>
        <v>23</v>
      </c>
      <c r="G12" s="67"/>
      <c r="H12" s="67"/>
    </row>
    <row r="13" spans="1:6" ht="14.25">
      <c r="A13" s="71">
        <v>8</v>
      </c>
      <c r="B13" s="72" t="s">
        <v>72</v>
      </c>
      <c r="C13" s="71">
        <v>10</v>
      </c>
      <c r="D13" s="71">
        <v>8</v>
      </c>
      <c r="E13" s="71">
        <v>3</v>
      </c>
      <c r="F13" s="73">
        <f>SUM(C13:E13)</f>
        <v>21</v>
      </c>
    </row>
    <row r="14" spans="1:6" ht="14.25">
      <c r="A14" s="71">
        <v>9</v>
      </c>
      <c r="B14" s="72" t="s">
        <v>54</v>
      </c>
      <c r="C14" s="71">
        <v>1</v>
      </c>
      <c r="D14" s="71">
        <v>7</v>
      </c>
      <c r="E14" s="71">
        <v>9</v>
      </c>
      <c r="F14" s="73">
        <f>SUM(C14:E14)</f>
        <v>17</v>
      </c>
    </row>
    <row r="15" spans="1:6" ht="14.25">
      <c r="A15" s="71">
        <v>10</v>
      </c>
      <c r="B15" s="72" t="s">
        <v>73</v>
      </c>
      <c r="C15" s="71">
        <v>6</v>
      </c>
      <c r="D15" s="71">
        <v>10</v>
      </c>
      <c r="E15" s="71">
        <v>0</v>
      </c>
      <c r="F15" s="73">
        <f>SUM(C15:E15)</f>
        <v>16</v>
      </c>
    </row>
    <row r="16" spans="1:6" ht="14.25">
      <c r="A16" s="71">
        <v>11</v>
      </c>
      <c r="B16" s="72" t="s">
        <v>74</v>
      </c>
      <c r="C16" s="71">
        <v>8</v>
      </c>
      <c r="D16" s="71">
        <v>1</v>
      </c>
      <c r="E16" s="71">
        <v>4</v>
      </c>
      <c r="F16" s="73">
        <f>SUM(C16:E16)</f>
        <v>13</v>
      </c>
    </row>
    <row r="17" spans="1:6" ht="14.25">
      <c r="A17" s="71">
        <v>12</v>
      </c>
      <c r="B17" s="72" t="s">
        <v>53</v>
      </c>
      <c r="C17" s="71">
        <v>1</v>
      </c>
      <c r="D17" s="71">
        <v>7</v>
      </c>
      <c r="E17" s="71">
        <v>4</v>
      </c>
      <c r="F17" s="73">
        <f>SUM(C17:E17)</f>
        <v>12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30">
      <selection activeCell="AC58" sqref="AC58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36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35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42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37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62">
        <v>0</v>
      </c>
      <c r="AB17" s="157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62">
        <v>0</v>
      </c>
      <c r="AB19" s="157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13</v>
      </c>
      <c r="C20" s="92"/>
      <c r="D20" s="92"/>
      <c r="E20" s="92"/>
      <c r="F20" s="93"/>
      <c r="G20" s="3"/>
      <c r="H20" s="91">
        <v>2</v>
      </c>
      <c r="I20" s="92"/>
      <c r="J20" s="92"/>
      <c r="K20" s="92"/>
      <c r="L20" s="93"/>
      <c r="M20" s="15"/>
      <c r="N20" s="15"/>
      <c r="O20" s="118">
        <f>SUM(B20,H20)</f>
        <v>15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62">
        <v>0</v>
      </c>
      <c r="AB21" s="157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62">
        <v>0</v>
      </c>
      <c r="AB23" s="157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59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157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1"/>
      <c r="W29" s="60"/>
      <c r="X29" s="59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7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62">
        <v>0</v>
      </c>
      <c r="AB34" s="157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157">
        <v>0</v>
      </c>
      <c r="AB41" s="62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62">
        <v>0</v>
      </c>
      <c r="AB43" s="157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157">
        <v>0</v>
      </c>
      <c r="AB45" s="62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7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21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43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P11:AQ11"/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B13:U13"/>
    <mergeCell ref="B14:U14"/>
    <mergeCell ref="B15:U15"/>
    <mergeCell ref="Y15:AC15"/>
    <mergeCell ref="Y17:Z17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30">
      <selection activeCell="AJ55" sqref="AJ55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64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33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32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42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157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157">
        <v>0</v>
      </c>
      <c r="AB19" s="62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13</v>
      </c>
      <c r="C20" s="92"/>
      <c r="D20" s="92"/>
      <c r="E20" s="92"/>
      <c r="F20" s="93"/>
      <c r="G20" s="3"/>
      <c r="H20" s="91">
        <v>2</v>
      </c>
      <c r="I20" s="92"/>
      <c r="J20" s="92"/>
      <c r="K20" s="92"/>
      <c r="L20" s="93"/>
      <c r="M20" s="15"/>
      <c r="N20" s="15"/>
      <c r="O20" s="118">
        <f>SUM(B20,H20)</f>
        <v>15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157">
        <v>0</v>
      </c>
      <c r="AB23" s="62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39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157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1"/>
      <c r="W29" s="60"/>
      <c r="X29" s="59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13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62">
        <v>0</v>
      </c>
      <c r="AB34" s="157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62">
        <v>0</v>
      </c>
      <c r="AB41" s="157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157">
        <v>0</v>
      </c>
      <c r="AB43" s="62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62">
        <v>0</v>
      </c>
      <c r="AB45" s="15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13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7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35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P11:AQ11"/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B13:U13"/>
    <mergeCell ref="B14:U14"/>
    <mergeCell ref="B15:U15"/>
    <mergeCell ref="Y15:AC15"/>
    <mergeCell ref="Y17:Z17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30">
      <selection activeCell="AJ55" sqref="AJ55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40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38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39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34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157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157">
        <v>0</v>
      </c>
      <c r="AB19" s="62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13</v>
      </c>
      <c r="C20" s="92"/>
      <c r="D20" s="92"/>
      <c r="E20" s="92"/>
      <c r="F20" s="93"/>
      <c r="G20" s="3"/>
      <c r="H20" s="91">
        <v>2</v>
      </c>
      <c r="I20" s="92"/>
      <c r="J20" s="92"/>
      <c r="K20" s="92"/>
      <c r="L20" s="93"/>
      <c r="M20" s="15"/>
      <c r="N20" s="15"/>
      <c r="O20" s="118">
        <f>SUM(B20,H20)</f>
        <v>15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157">
        <v>0</v>
      </c>
      <c r="AB23" s="62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37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157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1"/>
      <c r="W29" s="60"/>
      <c r="X29" s="59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4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157">
        <v>0</v>
      </c>
      <c r="AB34" s="62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62">
        <v>0</v>
      </c>
      <c r="AB41" s="157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157">
        <v>0</v>
      </c>
      <c r="AB43" s="62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62">
        <v>0</v>
      </c>
      <c r="AB45" s="15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4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4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23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P11:AQ11"/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B13:U13"/>
    <mergeCell ref="B14:U14"/>
    <mergeCell ref="B15:U15"/>
    <mergeCell ref="Y15:AC15"/>
    <mergeCell ref="Y17:Z17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44">
      <selection activeCell="AQ51" sqref="AQ51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41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39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38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34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58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0"/>
      <c r="AB18" s="60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62">
        <v>0</v>
      </c>
      <c r="AB19" s="157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1</v>
      </c>
      <c r="C20" s="92"/>
      <c r="D20" s="92"/>
      <c r="E20" s="92"/>
      <c r="F20" s="93"/>
      <c r="G20" s="3"/>
      <c r="H20" s="91">
        <v>0</v>
      </c>
      <c r="I20" s="92"/>
      <c r="J20" s="92"/>
      <c r="K20" s="92"/>
      <c r="L20" s="93"/>
      <c r="M20" s="15"/>
      <c r="N20" s="15"/>
      <c r="O20" s="118">
        <f>SUM(B20,H20)</f>
        <v>1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0"/>
      <c r="AB20" s="60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58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0"/>
      <c r="AB22" s="60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58">
        <v>0</v>
      </c>
      <c r="AB23" s="62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33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58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1"/>
      <c r="W29" s="60"/>
      <c r="X29" s="59"/>
      <c r="Y29" s="15"/>
      <c r="Z29" s="15"/>
      <c r="AA29" s="60"/>
      <c r="AB29" s="60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58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0"/>
      <c r="AB31" s="60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7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58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0"/>
      <c r="AB33" s="60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58">
        <v>0</v>
      </c>
      <c r="AB34" s="62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58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0"/>
      <c r="AB40" s="60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58">
        <v>0</v>
      </c>
      <c r="AB41" s="62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0"/>
      <c r="AB42" s="60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58">
        <v>0</v>
      </c>
      <c r="AB43" s="62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0"/>
      <c r="AB44" s="60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58">
        <v>0</v>
      </c>
      <c r="AB45" s="62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7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4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12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P11:AQ11"/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B13:U13"/>
    <mergeCell ref="B14:U14"/>
    <mergeCell ref="B15:U15"/>
    <mergeCell ref="Y15:AC15"/>
    <mergeCell ref="Y17:Z17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32">
      <selection activeCell="AJ58" sqref="AJ58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62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63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60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38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157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157">
        <v>0</v>
      </c>
      <c r="AB19" s="62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13</v>
      </c>
      <c r="C20" s="92"/>
      <c r="D20" s="92"/>
      <c r="E20" s="92"/>
      <c r="F20" s="93"/>
      <c r="G20" s="3"/>
      <c r="H20" s="91">
        <v>2</v>
      </c>
      <c r="I20" s="92"/>
      <c r="J20" s="92"/>
      <c r="K20" s="92"/>
      <c r="L20" s="93"/>
      <c r="M20" s="15"/>
      <c r="N20" s="15"/>
      <c r="O20" s="118">
        <f>SUM(B20,H20)</f>
        <v>15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62">
        <v>0</v>
      </c>
      <c r="AB23" s="157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61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62">
        <v>0</v>
      </c>
      <c r="AB28" s="157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1"/>
      <c r="W29" s="60"/>
      <c r="X29" s="59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62">
        <v>0</v>
      </c>
      <c r="AB30" s="157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12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62">
        <v>0</v>
      </c>
      <c r="AB34" s="157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157">
        <v>0</v>
      </c>
      <c r="AB41" s="62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157">
        <v>0</v>
      </c>
      <c r="AB43" s="62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157">
        <v>0</v>
      </c>
      <c r="AB45" s="62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12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13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40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P11:AQ11"/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B13:U13"/>
    <mergeCell ref="B14:U14"/>
    <mergeCell ref="B15:U15"/>
    <mergeCell ref="Y15:AC15"/>
    <mergeCell ref="Y17:Z17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32">
      <selection activeCell="AC60" sqref="AC60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43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59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61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60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62">
        <v>0</v>
      </c>
      <c r="AB17" s="157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62">
        <v>0</v>
      </c>
      <c r="AB19" s="157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12</v>
      </c>
      <c r="C20" s="92"/>
      <c r="D20" s="92"/>
      <c r="E20" s="92"/>
      <c r="F20" s="93"/>
      <c r="G20" s="3"/>
      <c r="H20" s="91">
        <v>2</v>
      </c>
      <c r="I20" s="92"/>
      <c r="J20" s="92"/>
      <c r="K20" s="92"/>
      <c r="L20" s="93"/>
      <c r="M20" s="15"/>
      <c r="N20" s="15"/>
      <c r="O20" s="118">
        <f>SUM(B20,H20)</f>
        <v>14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157">
        <v>0</v>
      </c>
      <c r="AB23" s="62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35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157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1"/>
      <c r="W29" s="60"/>
      <c r="X29" s="59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8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62">
        <v>0</v>
      </c>
      <c r="AB34" s="157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62">
        <v>0</v>
      </c>
      <c r="AB39" s="157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62">
        <v>0</v>
      </c>
      <c r="AB41" s="157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62">
        <v>0</v>
      </c>
      <c r="AB43" s="157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62">
        <v>0</v>
      </c>
      <c r="AB45" s="15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8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19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41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P11:AQ11"/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B13:U13"/>
    <mergeCell ref="B14:U14"/>
    <mergeCell ref="B15:U15"/>
    <mergeCell ref="Y15:AC15"/>
    <mergeCell ref="Y17:Z17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31">
      <selection activeCell="AJ55" sqref="AJ55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44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60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63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59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157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157">
        <v>0</v>
      </c>
      <c r="AB19" s="62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1</v>
      </c>
      <c r="C20" s="92"/>
      <c r="D20" s="92"/>
      <c r="E20" s="92"/>
      <c r="F20" s="93"/>
      <c r="G20" s="3"/>
      <c r="H20" s="91">
        <v>0</v>
      </c>
      <c r="I20" s="92"/>
      <c r="J20" s="92"/>
      <c r="K20" s="92"/>
      <c r="L20" s="93"/>
      <c r="M20" s="15"/>
      <c r="N20" s="15"/>
      <c r="O20" s="118">
        <f>SUM(B20,H20)</f>
        <v>1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157">
        <v>0</v>
      </c>
      <c r="AB23" s="62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44"/>
      <c r="AB24" s="4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42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157">
        <v>0</v>
      </c>
      <c r="AB28" s="62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38"/>
      <c r="W29" s="13"/>
      <c r="X29" s="31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7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157">
        <v>0</v>
      </c>
      <c r="AB32" s="62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62">
        <v>0</v>
      </c>
      <c r="AB34" s="157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62">
        <v>0</v>
      </c>
      <c r="AB41" s="157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62">
        <v>0</v>
      </c>
      <c r="AB43" s="157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62">
        <v>0</v>
      </c>
      <c r="AB45" s="157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7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9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17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M40:Q41"/>
    <mergeCell ref="M42:Q43"/>
    <mergeCell ref="I59:Q62"/>
    <mergeCell ref="R59:U62"/>
    <mergeCell ref="E36:L37"/>
    <mergeCell ref="E38:L39"/>
    <mergeCell ref="E40:L41"/>
    <mergeCell ref="E42:L43"/>
    <mergeCell ref="Y15:AC15"/>
    <mergeCell ref="Y26:AC26"/>
    <mergeCell ref="Y37:AC37"/>
    <mergeCell ref="Y39:Z39"/>
    <mergeCell ref="Y41:Z41"/>
    <mergeCell ref="Y43:Z43"/>
    <mergeCell ref="Y34:Z34"/>
    <mergeCell ref="AJ49:AP50"/>
    <mergeCell ref="AJ51:AP54"/>
    <mergeCell ref="Y45:Z45"/>
    <mergeCell ref="E32:L33"/>
    <mergeCell ref="Y17:Z17"/>
    <mergeCell ref="Y19:Z19"/>
    <mergeCell ref="Y28:Z28"/>
    <mergeCell ref="Y30:Z30"/>
    <mergeCell ref="Y32:Z32"/>
    <mergeCell ref="M32:Q33"/>
    <mergeCell ref="A1:AQ1"/>
    <mergeCell ref="B18:F19"/>
    <mergeCell ref="H18:L19"/>
    <mergeCell ref="O18:U19"/>
    <mergeCell ref="O20:U23"/>
    <mergeCell ref="O27:P27"/>
    <mergeCell ref="Y21:Z21"/>
    <mergeCell ref="Y23:Z23"/>
    <mergeCell ref="A3:F6"/>
    <mergeCell ref="G3:I6"/>
    <mergeCell ref="C8:Y9"/>
    <mergeCell ref="AF8:AN9"/>
    <mergeCell ref="AO8:AQ9"/>
    <mergeCell ref="O11:P11"/>
    <mergeCell ref="B14:U14"/>
    <mergeCell ref="B13:U13"/>
    <mergeCell ref="AP11:AQ11"/>
    <mergeCell ref="B15:U15"/>
    <mergeCell ref="E34:L35"/>
    <mergeCell ref="N47:T48"/>
    <mergeCell ref="N49:T52"/>
    <mergeCell ref="B20:F23"/>
    <mergeCell ref="H20:L23"/>
    <mergeCell ref="B29:U29"/>
    <mergeCell ref="M34:Q35"/>
    <mergeCell ref="M36:Q37"/>
    <mergeCell ref="M38:Q3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63"/>
  <sheetViews>
    <sheetView showGridLines="0" zoomScalePageLayoutView="0" workbookViewId="0" topLeftCell="A32">
      <selection activeCell="AJ55" sqref="AJ55"/>
    </sheetView>
  </sheetViews>
  <sheetFormatPr defaultColWidth="11.421875" defaultRowHeight="15"/>
  <cols>
    <col min="1" max="45" width="2.28125" style="0" customWidth="1"/>
  </cols>
  <sheetData>
    <row r="1" spans="1:44" ht="1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43"/>
    </row>
    <row r="2" spans="10:11" ht="14.2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>
        <v>1</v>
      </c>
      <c r="H3" s="80"/>
      <c r="I3" s="81"/>
      <c r="J3" s="2" t="s">
        <v>57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30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65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1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2</v>
      </c>
      <c r="AG8" s="89"/>
      <c r="AH8" s="89"/>
      <c r="AI8" s="89"/>
      <c r="AJ8" s="89"/>
      <c r="AK8" s="89"/>
      <c r="AL8" s="89"/>
      <c r="AM8" s="89"/>
      <c r="AN8" s="90"/>
      <c r="AO8" s="91" t="s">
        <v>61</v>
      </c>
      <c r="AP8" s="92"/>
      <c r="AQ8" s="9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94"/>
      <c r="AP9" s="95"/>
      <c r="AQ9" s="96"/>
    </row>
    <row r="10" ht="12" customHeight="1"/>
    <row r="11" spans="1:44" ht="15.75">
      <c r="A11" s="3"/>
      <c r="B11" s="23" t="s">
        <v>4</v>
      </c>
      <c r="C11" s="3"/>
      <c r="D11" s="3"/>
      <c r="E11" s="14"/>
      <c r="F11" s="3"/>
      <c r="H11" s="3"/>
      <c r="I11" s="3" t="s">
        <v>5</v>
      </c>
      <c r="J11" s="3"/>
      <c r="K11" s="3"/>
      <c r="L11" s="3"/>
      <c r="M11" s="3"/>
      <c r="N11" s="3"/>
      <c r="O11" s="97" t="s">
        <v>59</v>
      </c>
      <c r="P11" s="97"/>
      <c r="Q11" s="18"/>
      <c r="S11" s="18" t="s">
        <v>13</v>
      </c>
      <c r="T11" s="3"/>
      <c r="U11" s="36"/>
      <c r="V11" s="7"/>
      <c r="W11" s="18"/>
      <c r="X11" s="18"/>
      <c r="Y11" s="23" t="s">
        <v>14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5</v>
      </c>
      <c r="AK11" s="3"/>
      <c r="AL11" s="3"/>
      <c r="AM11" s="3"/>
      <c r="AN11" s="18"/>
      <c r="AO11" s="18"/>
      <c r="AP11" s="156" t="s">
        <v>32</v>
      </c>
      <c r="AQ11" s="155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98" t="s">
        <v>6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100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13</v>
      </c>
      <c r="AO13" s="3"/>
      <c r="AP13" s="24"/>
      <c r="AQ13" s="8"/>
      <c r="AR13" s="3"/>
    </row>
    <row r="14" spans="1:44" ht="12" customHeight="1">
      <c r="A14" s="25"/>
      <c r="B14" s="101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104" t="s">
        <v>8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6"/>
      <c r="V15" s="26"/>
      <c r="W15" s="3"/>
      <c r="X15" s="25"/>
      <c r="Y15" s="107" t="s">
        <v>21</v>
      </c>
      <c r="Z15" s="107"/>
      <c r="AA15" s="107"/>
      <c r="AB15" s="107"/>
      <c r="AC15" s="107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108" t="s">
        <v>16</v>
      </c>
      <c r="Z17" s="108"/>
      <c r="AA17" s="157">
        <v>0</v>
      </c>
      <c r="AB17" s="62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91" t="s">
        <v>9</v>
      </c>
      <c r="C18" s="92"/>
      <c r="D18" s="92"/>
      <c r="E18" s="92"/>
      <c r="F18" s="93"/>
      <c r="G18" s="3"/>
      <c r="H18" s="91" t="s">
        <v>10</v>
      </c>
      <c r="I18" s="92"/>
      <c r="J18" s="92"/>
      <c r="K18" s="92"/>
      <c r="L18" s="93"/>
      <c r="M18" s="15"/>
      <c r="N18" s="15"/>
      <c r="O18" s="109" t="s">
        <v>11</v>
      </c>
      <c r="P18" s="110"/>
      <c r="Q18" s="110"/>
      <c r="R18" s="110"/>
      <c r="S18" s="110"/>
      <c r="T18" s="110"/>
      <c r="U18" s="111"/>
      <c r="V18" s="34"/>
      <c r="W18" s="15"/>
      <c r="X18" s="30"/>
      <c r="Y18" s="15"/>
      <c r="Z18" s="15"/>
      <c r="AA18" s="63"/>
      <c r="AB18" s="6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94"/>
      <c r="C19" s="95"/>
      <c r="D19" s="95"/>
      <c r="E19" s="95"/>
      <c r="F19" s="96"/>
      <c r="G19" s="3"/>
      <c r="H19" s="94"/>
      <c r="I19" s="95"/>
      <c r="J19" s="95"/>
      <c r="K19" s="95"/>
      <c r="L19" s="96"/>
      <c r="M19" s="3"/>
      <c r="N19" s="3"/>
      <c r="O19" s="112"/>
      <c r="P19" s="113"/>
      <c r="Q19" s="113"/>
      <c r="R19" s="113"/>
      <c r="S19" s="113"/>
      <c r="T19" s="113"/>
      <c r="U19" s="114"/>
      <c r="V19" s="26"/>
      <c r="W19" s="3"/>
      <c r="X19" s="25"/>
      <c r="Y19" s="108" t="s">
        <v>17</v>
      </c>
      <c r="Z19" s="108"/>
      <c r="AA19" s="157">
        <v>0</v>
      </c>
      <c r="AB19" s="62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91">
        <v>8</v>
      </c>
      <c r="C20" s="92"/>
      <c r="D20" s="92"/>
      <c r="E20" s="92"/>
      <c r="F20" s="93"/>
      <c r="G20" s="3"/>
      <c r="H20" s="91">
        <v>0</v>
      </c>
      <c r="I20" s="92"/>
      <c r="J20" s="92"/>
      <c r="K20" s="92"/>
      <c r="L20" s="93"/>
      <c r="M20" s="15"/>
      <c r="N20" s="15"/>
      <c r="O20" s="118">
        <f>SUM(B20,H20)</f>
        <v>8</v>
      </c>
      <c r="P20" s="119"/>
      <c r="Q20" s="119"/>
      <c r="R20" s="119"/>
      <c r="S20" s="119"/>
      <c r="T20" s="119"/>
      <c r="U20" s="120"/>
      <c r="V20" s="32"/>
      <c r="W20" s="17"/>
      <c r="X20" s="40"/>
      <c r="Y20" s="15"/>
      <c r="Z20" s="15"/>
      <c r="AA20" s="63"/>
      <c r="AB20" s="6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115"/>
      <c r="C21" s="116"/>
      <c r="D21" s="116"/>
      <c r="E21" s="116"/>
      <c r="F21" s="117"/>
      <c r="G21" s="3"/>
      <c r="H21" s="115"/>
      <c r="I21" s="116"/>
      <c r="J21" s="116"/>
      <c r="K21" s="116"/>
      <c r="L21" s="117"/>
      <c r="M21" s="15"/>
      <c r="N21" s="15"/>
      <c r="O21" s="121"/>
      <c r="P21" s="122"/>
      <c r="Q21" s="122"/>
      <c r="R21" s="122"/>
      <c r="S21" s="122"/>
      <c r="T21" s="122"/>
      <c r="U21" s="123"/>
      <c r="V21" s="32"/>
      <c r="W21" s="17"/>
      <c r="X21" s="40"/>
      <c r="Y21" s="108" t="s">
        <v>18</v>
      </c>
      <c r="Z21" s="108"/>
      <c r="AA21" s="157">
        <v>0</v>
      </c>
      <c r="AB21" s="62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115"/>
      <c r="C22" s="116"/>
      <c r="D22" s="116"/>
      <c r="E22" s="116"/>
      <c r="F22" s="117"/>
      <c r="G22" s="3"/>
      <c r="H22" s="115"/>
      <c r="I22" s="116"/>
      <c r="J22" s="116"/>
      <c r="K22" s="116"/>
      <c r="L22" s="117"/>
      <c r="M22" s="3"/>
      <c r="N22" s="3"/>
      <c r="O22" s="121"/>
      <c r="P22" s="122"/>
      <c r="Q22" s="122"/>
      <c r="R22" s="122"/>
      <c r="S22" s="122"/>
      <c r="T22" s="122"/>
      <c r="U22" s="123"/>
      <c r="V22" s="26"/>
      <c r="W22" s="3"/>
      <c r="X22" s="25"/>
      <c r="Y22" s="15"/>
      <c r="Z22" s="15"/>
      <c r="AA22" s="63"/>
      <c r="AB22" s="6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94"/>
      <c r="C23" s="95"/>
      <c r="D23" s="95"/>
      <c r="E23" s="95"/>
      <c r="F23" s="96"/>
      <c r="G23" s="3"/>
      <c r="H23" s="94"/>
      <c r="I23" s="95"/>
      <c r="J23" s="95"/>
      <c r="K23" s="95"/>
      <c r="L23" s="96"/>
      <c r="M23" s="3"/>
      <c r="N23" s="3"/>
      <c r="O23" s="124"/>
      <c r="P23" s="125"/>
      <c r="Q23" s="125"/>
      <c r="R23" s="125"/>
      <c r="S23" s="125"/>
      <c r="T23" s="125"/>
      <c r="U23" s="126"/>
      <c r="V23" s="26"/>
      <c r="W23" s="3"/>
      <c r="X23" s="25"/>
      <c r="Y23" s="108" t="s">
        <v>19</v>
      </c>
      <c r="Z23" s="108"/>
      <c r="AA23" s="157">
        <v>0</v>
      </c>
      <c r="AB23" s="62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44"/>
      <c r="AB24" s="44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107" t="s">
        <v>20</v>
      </c>
      <c r="Z26" s="107"/>
      <c r="AA26" s="107"/>
      <c r="AB26" s="107"/>
      <c r="AC26" s="107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28</v>
      </c>
      <c r="C27" s="11"/>
      <c r="D27" s="3"/>
      <c r="E27" s="3"/>
      <c r="F27" s="3"/>
      <c r="G27" s="3"/>
      <c r="H27" s="3"/>
      <c r="J27" s="3" t="s">
        <v>5</v>
      </c>
      <c r="K27" s="3"/>
      <c r="L27" s="3"/>
      <c r="M27" s="3"/>
      <c r="N27" s="3"/>
      <c r="O27" s="127" t="s">
        <v>63</v>
      </c>
      <c r="P27" s="128"/>
      <c r="Q27" s="3"/>
      <c r="R27" s="3"/>
      <c r="S27" s="3" t="s">
        <v>13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108" t="s">
        <v>16</v>
      </c>
      <c r="Z28" s="108"/>
      <c r="AA28" s="62">
        <v>0</v>
      </c>
      <c r="AB28" s="157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129" t="s">
        <v>29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66"/>
      <c r="W29" s="65"/>
      <c r="X29" s="64"/>
      <c r="Y29" s="15"/>
      <c r="Z29" s="15"/>
      <c r="AA29" s="63"/>
      <c r="AB29" s="6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26"/>
      <c r="W30" s="3"/>
      <c r="X30" s="25"/>
      <c r="Y30" s="108" t="s">
        <v>17</v>
      </c>
      <c r="Z30" s="108"/>
      <c r="AA30" s="157">
        <v>0</v>
      </c>
      <c r="AB30" s="62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26"/>
      <c r="W31" s="3"/>
      <c r="X31" s="25"/>
      <c r="Y31" s="15"/>
      <c r="Z31" s="15"/>
      <c r="AA31" s="63"/>
      <c r="AB31" s="6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50"/>
      <c r="C32" s="50"/>
      <c r="D32" s="50"/>
      <c r="E32" s="130" t="s">
        <v>22</v>
      </c>
      <c r="F32" s="131"/>
      <c r="G32" s="131"/>
      <c r="H32" s="131"/>
      <c r="I32" s="131"/>
      <c r="J32" s="131"/>
      <c r="K32" s="131"/>
      <c r="L32" s="132"/>
      <c r="M32" s="130">
        <v>7</v>
      </c>
      <c r="N32" s="131"/>
      <c r="O32" s="131"/>
      <c r="P32" s="131"/>
      <c r="Q32" s="132"/>
      <c r="R32" s="50"/>
      <c r="S32" s="50"/>
      <c r="T32" s="50"/>
      <c r="U32" s="50"/>
      <c r="V32" s="26"/>
      <c r="W32" s="3"/>
      <c r="X32" s="25"/>
      <c r="Y32" s="108" t="s">
        <v>18</v>
      </c>
      <c r="Z32" s="108"/>
      <c r="AA32" s="62">
        <v>0</v>
      </c>
      <c r="AB32" s="157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49"/>
      <c r="C33" s="49"/>
      <c r="D33" s="49"/>
      <c r="E33" s="133"/>
      <c r="F33" s="134"/>
      <c r="G33" s="134"/>
      <c r="H33" s="134"/>
      <c r="I33" s="134"/>
      <c r="J33" s="134"/>
      <c r="K33" s="134"/>
      <c r="L33" s="135"/>
      <c r="M33" s="133"/>
      <c r="N33" s="134"/>
      <c r="O33" s="134"/>
      <c r="P33" s="134"/>
      <c r="Q33" s="135"/>
      <c r="R33" s="49"/>
      <c r="S33" s="49"/>
      <c r="T33" s="49"/>
      <c r="U33" s="49"/>
      <c r="V33" s="26"/>
      <c r="W33" s="3"/>
      <c r="X33" s="25"/>
      <c r="Y33" s="15"/>
      <c r="Z33" s="15"/>
      <c r="AA33" s="63"/>
      <c r="AB33" s="6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50"/>
      <c r="C34" s="50"/>
      <c r="D34" s="50"/>
      <c r="E34" s="130" t="s">
        <v>23</v>
      </c>
      <c r="F34" s="131"/>
      <c r="G34" s="131"/>
      <c r="H34" s="131"/>
      <c r="I34" s="131"/>
      <c r="J34" s="131"/>
      <c r="K34" s="131"/>
      <c r="L34" s="132"/>
      <c r="M34" s="130"/>
      <c r="N34" s="131"/>
      <c r="O34" s="131"/>
      <c r="P34" s="131"/>
      <c r="Q34" s="132"/>
      <c r="R34" s="50"/>
      <c r="S34" s="50"/>
      <c r="T34" s="50"/>
      <c r="U34" s="50"/>
      <c r="V34" s="26"/>
      <c r="W34" s="3"/>
      <c r="X34" s="25"/>
      <c r="Y34" s="108" t="s">
        <v>19</v>
      </c>
      <c r="Z34" s="108"/>
      <c r="AA34" s="157">
        <v>0</v>
      </c>
      <c r="AB34" s="62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49"/>
      <c r="C35" s="49"/>
      <c r="D35" s="49"/>
      <c r="E35" s="133"/>
      <c r="F35" s="134"/>
      <c r="G35" s="134"/>
      <c r="H35" s="134"/>
      <c r="I35" s="134"/>
      <c r="J35" s="134"/>
      <c r="K35" s="134"/>
      <c r="L35" s="135"/>
      <c r="M35" s="133"/>
      <c r="N35" s="134"/>
      <c r="O35" s="134"/>
      <c r="P35" s="134"/>
      <c r="Q35" s="135"/>
      <c r="R35" s="49"/>
      <c r="S35" s="49"/>
      <c r="T35" s="49"/>
      <c r="U35" s="4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44"/>
      <c r="C36" s="44"/>
      <c r="D36" s="44"/>
      <c r="E36" s="130" t="s">
        <v>24</v>
      </c>
      <c r="F36" s="131"/>
      <c r="G36" s="131"/>
      <c r="H36" s="131"/>
      <c r="I36" s="131"/>
      <c r="J36" s="131"/>
      <c r="K36" s="131"/>
      <c r="L36" s="132"/>
      <c r="M36" s="130"/>
      <c r="N36" s="131"/>
      <c r="O36" s="131"/>
      <c r="P36" s="131"/>
      <c r="Q36" s="132"/>
      <c r="R36" s="48"/>
      <c r="S36" s="48"/>
      <c r="T36" s="48"/>
      <c r="U36" s="4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44"/>
      <c r="C37" s="45"/>
      <c r="D37" s="44"/>
      <c r="E37" s="133"/>
      <c r="F37" s="134"/>
      <c r="G37" s="134"/>
      <c r="H37" s="134"/>
      <c r="I37" s="134"/>
      <c r="J37" s="134"/>
      <c r="K37" s="134"/>
      <c r="L37" s="135"/>
      <c r="M37" s="133"/>
      <c r="N37" s="134"/>
      <c r="O37" s="134"/>
      <c r="P37" s="134"/>
      <c r="Q37" s="135"/>
      <c r="R37" s="15"/>
      <c r="S37" s="15"/>
      <c r="T37" s="18"/>
      <c r="U37" s="18"/>
      <c r="V37" s="26"/>
      <c r="W37" s="3"/>
      <c r="X37" s="25"/>
      <c r="Y37" s="136" t="s">
        <v>15</v>
      </c>
      <c r="Z37" s="136"/>
      <c r="AA37" s="136"/>
      <c r="AB37" s="136"/>
      <c r="AC37" s="136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44"/>
      <c r="C38" s="46"/>
      <c r="D38" s="44"/>
      <c r="E38" s="130" t="s">
        <v>25</v>
      </c>
      <c r="F38" s="131"/>
      <c r="G38" s="131"/>
      <c r="H38" s="131"/>
      <c r="I38" s="131"/>
      <c r="J38" s="131"/>
      <c r="K38" s="131"/>
      <c r="L38" s="132"/>
      <c r="M38" s="130"/>
      <c r="N38" s="131"/>
      <c r="O38" s="131"/>
      <c r="P38" s="131"/>
      <c r="Q38" s="132"/>
      <c r="R38" s="15"/>
      <c r="S38" s="15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E39" s="133"/>
      <c r="F39" s="134"/>
      <c r="G39" s="134"/>
      <c r="H39" s="134"/>
      <c r="I39" s="134"/>
      <c r="J39" s="134"/>
      <c r="K39" s="134"/>
      <c r="L39" s="135"/>
      <c r="M39" s="133"/>
      <c r="N39" s="134"/>
      <c r="O39" s="134"/>
      <c r="P39" s="134"/>
      <c r="Q39" s="135"/>
      <c r="R39" s="18"/>
      <c r="S39" s="18"/>
      <c r="T39" s="18"/>
      <c r="U39" s="18"/>
      <c r="V39" s="26"/>
      <c r="W39" s="3"/>
      <c r="X39" s="25"/>
      <c r="Y39" s="108" t="s">
        <v>16</v>
      </c>
      <c r="Z39" s="108"/>
      <c r="AA39" s="157">
        <v>0</v>
      </c>
      <c r="AB39" s="62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E40" s="130" t="s">
        <v>26</v>
      </c>
      <c r="F40" s="131"/>
      <c r="G40" s="131"/>
      <c r="H40" s="131"/>
      <c r="I40" s="131"/>
      <c r="J40" s="131"/>
      <c r="K40" s="131"/>
      <c r="L40" s="132"/>
      <c r="M40" s="130"/>
      <c r="N40" s="131"/>
      <c r="O40" s="131"/>
      <c r="P40" s="131"/>
      <c r="Q40" s="132"/>
      <c r="R40" s="18"/>
      <c r="S40" s="18"/>
      <c r="T40" s="15"/>
      <c r="U40" s="15"/>
      <c r="V40" s="39"/>
      <c r="W40" s="18"/>
      <c r="X40" s="41"/>
      <c r="Y40" s="15"/>
      <c r="Z40" s="15"/>
      <c r="AA40" s="63"/>
      <c r="AB40" s="6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E41" s="133"/>
      <c r="F41" s="134"/>
      <c r="G41" s="134"/>
      <c r="H41" s="134"/>
      <c r="I41" s="134"/>
      <c r="J41" s="134"/>
      <c r="K41" s="134"/>
      <c r="L41" s="135"/>
      <c r="M41" s="133"/>
      <c r="N41" s="134"/>
      <c r="O41" s="134"/>
      <c r="P41" s="134"/>
      <c r="Q41" s="135"/>
      <c r="R41" s="18"/>
      <c r="S41" s="18"/>
      <c r="T41" s="15"/>
      <c r="U41" s="15"/>
      <c r="V41" s="39"/>
      <c r="W41" s="18"/>
      <c r="X41" s="41"/>
      <c r="Y41" s="108" t="s">
        <v>17</v>
      </c>
      <c r="Z41" s="108"/>
      <c r="AA41" s="157">
        <v>0</v>
      </c>
      <c r="AB41" s="62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E42" s="130" t="s">
        <v>27</v>
      </c>
      <c r="F42" s="131"/>
      <c r="G42" s="131"/>
      <c r="H42" s="131"/>
      <c r="I42" s="131"/>
      <c r="J42" s="131"/>
      <c r="K42" s="131"/>
      <c r="L42" s="132"/>
      <c r="M42" s="130"/>
      <c r="N42" s="131"/>
      <c r="O42" s="131"/>
      <c r="P42" s="131"/>
      <c r="Q42" s="132"/>
      <c r="R42" s="18"/>
      <c r="S42" s="18"/>
      <c r="T42" s="15"/>
      <c r="U42" s="15"/>
      <c r="V42" s="39"/>
      <c r="W42" s="18"/>
      <c r="X42" s="41"/>
      <c r="Y42" s="15"/>
      <c r="Z42" s="15"/>
      <c r="AA42" s="63"/>
      <c r="AB42" s="6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E43" s="133"/>
      <c r="F43" s="134"/>
      <c r="G43" s="134"/>
      <c r="H43" s="134"/>
      <c r="I43" s="134"/>
      <c r="J43" s="134"/>
      <c r="K43" s="134"/>
      <c r="L43" s="135"/>
      <c r="M43" s="133"/>
      <c r="N43" s="134"/>
      <c r="O43" s="134"/>
      <c r="P43" s="134"/>
      <c r="Q43" s="135"/>
      <c r="R43" s="18"/>
      <c r="S43" s="18"/>
      <c r="T43" s="15"/>
      <c r="U43" s="15"/>
      <c r="V43" s="39"/>
      <c r="W43" s="18"/>
      <c r="X43" s="41"/>
      <c r="Y43" s="108" t="s">
        <v>18</v>
      </c>
      <c r="Z43" s="108"/>
      <c r="AA43" s="62">
        <v>0</v>
      </c>
      <c r="AB43" s="157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O44" s="18"/>
      <c r="P44" s="18"/>
      <c r="Q44" s="18"/>
      <c r="R44" s="18"/>
      <c r="S44" s="18"/>
      <c r="T44" s="3"/>
      <c r="U44" s="3"/>
      <c r="V44" s="26"/>
      <c r="W44" s="3"/>
      <c r="X44" s="25"/>
      <c r="Y44" s="15"/>
      <c r="Z44" s="15"/>
      <c r="AA44" s="63"/>
      <c r="AB44" s="6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O45" s="18"/>
      <c r="P45" s="18"/>
      <c r="Q45" s="18"/>
      <c r="R45" s="18"/>
      <c r="S45" s="18"/>
      <c r="T45" s="20"/>
      <c r="U45" s="20"/>
      <c r="V45" s="26"/>
      <c r="W45" s="3"/>
      <c r="X45" s="25"/>
      <c r="Y45" s="108" t="s">
        <v>19</v>
      </c>
      <c r="Z45" s="108"/>
      <c r="AA45" s="157">
        <v>0</v>
      </c>
      <c r="AB45" s="62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O46" s="18"/>
      <c r="P46" s="18"/>
      <c r="Q46" s="18"/>
      <c r="R46" s="18"/>
      <c r="S46" s="18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N47" s="109" t="s">
        <v>12</v>
      </c>
      <c r="O47" s="110"/>
      <c r="P47" s="110"/>
      <c r="Q47" s="110"/>
      <c r="R47" s="110"/>
      <c r="S47" s="110"/>
      <c r="T47" s="111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N48" s="112"/>
      <c r="O48" s="113"/>
      <c r="P48" s="113"/>
      <c r="Q48" s="113"/>
      <c r="R48" s="113"/>
      <c r="S48" s="113"/>
      <c r="T48" s="114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N49" s="118">
        <f>SUM(M32:Q43)</f>
        <v>7</v>
      </c>
      <c r="O49" s="119"/>
      <c r="P49" s="119"/>
      <c r="Q49" s="119"/>
      <c r="R49" s="119"/>
      <c r="S49" s="119"/>
      <c r="T49" s="120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109" t="s">
        <v>12</v>
      </c>
      <c r="AK49" s="110"/>
      <c r="AL49" s="110"/>
      <c r="AM49" s="110"/>
      <c r="AN49" s="110"/>
      <c r="AO49" s="110"/>
      <c r="AP49" s="111"/>
      <c r="AQ49" s="26"/>
      <c r="AR49" s="3"/>
    </row>
    <row r="50" spans="1:44" ht="12" customHeight="1">
      <c r="A50" s="25"/>
      <c r="N50" s="121"/>
      <c r="O50" s="122"/>
      <c r="P50" s="122"/>
      <c r="Q50" s="122"/>
      <c r="R50" s="122"/>
      <c r="S50" s="122"/>
      <c r="T50" s="12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112"/>
      <c r="AK50" s="113"/>
      <c r="AL50" s="113"/>
      <c r="AM50" s="113"/>
      <c r="AN50" s="113"/>
      <c r="AO50" s="113"/>
      <c r="AP50" s="114"/>
      <c r="AQ50" s="26"/>
      <c r="AR50" s="3"/>
    </row>
    <row r="51" spans="1:44" ht="12" customHeight="1">
      <c r="A51" s="25"/>
      <c r="B51" s="51"/>
      <c r="C51" s="51"/>
      <c r="D51" s="51"/>
      <c r="E51" s="51"/>
      <c r="F51" s="51"/>
      <c r="G51" s="51"/>
      <c r="H51" s="51"/>
      <c r="I51" s="51"/>
      <c r="J51" s="53"/>
      <c r="K51" s="53"/>
      <c r="L51" s="53"/>
      <c r="M51" s="53"/>
      <c r="N51" s="121"/>
      <c r="O51" s="122"/>
      <c r="P51" s="122"/>
      <c r="Q51" s="122"/>
      <c r="R51" s="122"/>
      <c r="S51" s="122"/>
      <c r="T51" s="12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18">
        <v>8</v>
      </c>
      <c r="AK51" s="119"/>
      <c r="AL51" s="119"/>
      <c r="AM51" s="119"/>
      <c r="AN51" s="119"/>
      <c r="AO51" s="119"/>
      <c r="AP51" s="120"/>
      <c r="AQ51" s="26"/>
      <c r="AR51" s="3"/>
    </row>
    <row r="52" spans="1:44" ht="12" customHeight="1">
      <c r="A52" s="25"/>
      <c r="B52" s="51"/>
      <c r="C52" s="51"/>
      <c r="D52" s="51"/>
      <c r="E52" s="51"/>
      <c r="F52" s="51"/>
      <c r="G52" s="51"/>
      <c r="H52" s="51"/>
      <c r="I52" s="51"/>
      <c r="J52" s="53"/>
      <c r="K52" s="53"/>
      <c r="L52" s="53"/>
      <c r="M52" s="53"/>
      <c r="N52" s="124"/>
      <c r="O52" s="125"/>
      <c r="P52" s="125"/>
      <c r="Q52" s="125"/>
      <c r="R52" s="125"/>
      <c r="S52" s="125"/>
      <c r="T52" s="126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21"/>
      <c r="AK52" s="122"/>
      <c r="AL52" s="122"/>
      <c r="AM52" s="122"/>
      <c r="AN52" s="122"/>
      <c r="AO52" s="122"/>
      <c r="AP52" s="123"/>
      <c r="AQ52" s="26"/>
      <c r="AR52" s="3"/>
    </row>
    <row r="53" spans="1:44" ht="12" customHeight="1">
      <c r="A53" s="25"/>
      <c r="B53" s="51"/>
      <c r="C53" s="51"/>
      <c r="D53" s="51"/>
      <c r="E53" s="51"/>
      <c r="F53" s="51"/>
      <c r="G53" s="51"/>
      <c r="H53" s="51"/>
      <c r="I53" s="51"/>
      <c r="J53" s="53"/>
      <c r="K53" s="53"/>
      <c r="L53" s="53"/>
      <c r="M53" s="53"/>
      <c r="N53" s="53"/>
      <c r="O53" s="18"/>
      <c r="P53" s="18"/>
      <c r="Q53" s="18"/>
      <c r="R53" s="18"/>
      <c r="S53" s="18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21"/>
      <c r="AK53" s="122"/>
      <c r="AL53" s="122"/>
      <c r="AM53" s="122"/>
      <c r="AN53" s="122"/>
      <c r="AO53" s="122"/>
      <c r="AP53" s="123"/>
      <c r="AQ53" s="26"/>
      <c r="AR53" s="3"/>
    </row>
    <row r="54" spans="1:44" ht="12" customHeight="1">
      <c r="A54" s="4"/>
      <c r="B54" s="52"/>
      <c r="C54" s="52"/>
      <c r="D54" s="52"/>
      <c r="E54" s="52"/>
      <c r="F54" s="52"/>
      <c r="G54" s="52"/>
      <c r="H54" s="52"/>
      <c r="I54" s="52"/>
      <c r="J54" s="54"/>
      <c r="K54" s="54"/>
      <c r="L54" s="54"/>
      <c r="M54" s="54"/>
      <c r="N54" s="54"/>
      <c r="O54" s="56"/>
      <c r="P54" s="56"/>
      <c r="Q54" s="56"/>
      <c r="R54" s="56"/>
      <c r="S54" s="56"/>
      <c r="T54" s="57"/>
      <c r="U54" s="57"/>
      <c r="V54" s="57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24"/>
      <c r="AK54" s="125"/>
      <c r="AL54" s="125"/>
      <c r="AM54" s="125"/>
      <c r="AN54" s="125"/>
      <c r="AO54" s="125"/>
      <c r="AP54" s="126"/>
      <c r="AQ54" s="26"/>
      <c r="AR54" s="3"/>
    </row>
    <row r="55" spans="1:44" ht="12" customHeight="1">
      <c r="A55" s="3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15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3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15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3"/>
      <c r="B57" s="3"/>
      <c r="P57" s="3"/>
      <c r="Q57" s="3"/>
      <c r="R57" s="3"/>
      <c r="S57" s="3"/>
      <c r="T57" s="3"/>
      <c r="U57" s="15"/>
      <c r="V57" s="15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 thickBot="1">
      <c r="A58" s="3"/>
      <c r="B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Top="1">
      <c r="A59" s="3"/>
      <c r="B59" s="3"/>
      <c r="I59" s="137" t="s">
        <v>3</v>
      </c>
      <c r="J59" s="138"/>
      <c r="K59" s="138"/>
      <c r="L59" s="138"/>
      <c r="M59" s="138"/>
      <c r="N59" s="138"/>
      <c r="O59" s="138"/>
      <c r="P59" s="138"/>
      <c r="Q59" s="138"/>
      <c r="R59" s="143">
        <f>SUM(O20,N49,AJ51)</f>
        <v>23</v>
      </c>
      <c r="S59" s="144"/>
      <c r="T59" s="144"/>
      <c r="U59" s="145"/>
      <c r="V59" s="3"/>
    </row>
    <row r="60" spans="1:43" ht="12" customHeight="1">
      <c r="A60" s="55"/>
      <c r="B60" s="47"/>
      <c r="I60" s="139"/>
      <c r="J60" s="140"/>
      <c r="K60" s="140"/>
      <c r="L60" s="140"/>
      <c r="M60" s="140"/>
      <c r="N60" s="140"/>
      <c r="O60" s="140"/>
      <c r="P60" s="140"/>
      <c r="Q60" s="140"/>
      <c r="R60" s="146"/>
      <c r="S60" s="147"/>
      <c r="T60" s="147"/>
      <c r="U60" s="148"/>
      <c r="V60" s="47"/>
      <c r="W60" s="22"/>
      <c r="AQ60" s="3"/>
    </row>
    <row r="61" spans="1:23" ht="12" customHeight="1">
      <c r="A61" s="47"/>
      <c r="B61" s="47"/>
      <c r="C61" s="47"/>
      <c r="D61" s="47"/>
      <c r="E61" s="47"/>
      <c r="F61" s="47"/>
      <c r="G61" s="47"/>
      <c r="H61" s="47"/>
      <c r="I61" s="139"/>
      <c r="J61" s="140"/>
      <c r="K61" s="140"/>
      <c r="L61" s="140"/>
      <c r="M61" s="140"/>
      <c r="N61" s="140"/>
      <c r="O61" s="140"/>
      <c r="P61" s="140"/>
      <c r="Q61" s="140"/>
      <c r="R61" s="146"/>
      <c r="S61" s="147"/>
      <c r="T61" s="147"/>
      <c r="U61" s="148"/>
      <c r="V61" s="47"/>
      <c r="W61" s="22"/>
    </row>
    <row r="62" spans="1:22" ht="12" customHeight="1" thickBot="1">
      <c r="A62" s="3"/>
      <c r="B62" s="3"/>
      <c r="C62" s="3"/>
      <c r="D62" s="3"/>
      <c r="E62" s="3"/>
      <c r="F62" s="3"/>
      <c r="G62" s="3"/>
      <c r="H62" s="3"/>
      <c r="I62" s="141"/>
      <c r="J62" s="142"/>
      <c r="K62" s="142"/>
      <c r="L62" s="142"/>
      <c r="M62" s="142"/>
      <c r="N62" s="142"/>
      <c r="O62" s="142"/>
      <c r="P62" s="142"/>
      <c r="Q62" s="142"/>
      <c r="R62" s="149"/>
      <c r="S62" s="150"/>
      <c r="T62" s="150"/>
      <c r="U62" s="151"/>
      <c r="V62" s="3"/>
    </row>
    <row r="63" spans="1:22" ht="12" customHeight="1" thickTop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2" customHeight="1"/>
    <row r="65" ht="12" customHeight="1"/>
    <row r="66" ht="12" customHeight="1"/>
  </sheetData>
  <sheetProtection/>
  <mergeCells count="52">
    <mergeCell ref="AJ49:AP50"/>
    <mergeCell ref="AJ51:AP54"/>
    <mergeCell ref="I59:Q62"/>
    <mergeCell ref="R59:U62"/>
    <mergeCell ref="E42:L43"/>
    <mergeCell ref="M42:Q43"/>
    <mergeCell ref="Y43:Z43"/>
    <mergeCell ref="Y45:Z45"/>
    <mergeCell ref="N47:T48"/>
    <mergeCell ref="N49:T52"/>
    <mergeCell ref="E38:L39"/>
    <mergeCell ref="M38:Q39"/>
    <mergeCell ref="Y39:Z39"/>
    <mergeCell ref="E40:L41"/>
    <mergeCell ref="M40:Q41"/>
    <mergeCell ref="Y41:Z41"/>
    <mergeCell ref="E34:L35"/>
    <mergeCell ref="M34:Q35"/>
    <mergeCell ref="Y34:Z34"/>
    <mergeCell ref="E36:L37"/>
    <mergeCell ref="M36:Q37"/>
    <mergeCell ref="Y37:AC37"/>
    <mergeCell ref="Y26:AC26"/>
    <mergeCell ref="O27:P27"/>
    <mergeCell ref="Y28:Z28"/>
    <mergeCell ref="B29:U29"/>
    <mergeCell ref="Y30:Z30"/>
    <mergeCell ref="E32:L33"/>
    <mergeCell ref="M32:Q33"/>
    <mergeCell ref="Y32:Z32"/>
    <mergeCell ref="Y17:Z17"/>
    <mergeCell ref="B18:F19"/>
    <mergeCell ref="H18:L19"/>
    <mergeCell ref="O18:U19"/>
    <mergeCell ref="Y19:Z19"/>
    <mergeCell ref="B20:F23"/>
    <mergeCell ref="H20:L23"/>
    <mergeCell ref="O20:U23"/>
    <mergeCell ref="Y21:Z21"/>
    <mergeCell ref="Y23:Z23"/>
    <mergeCell ref="O11:P11"/>
    <mergeCell ref="AP11:AQ11"/>
    <mergeCell ref="B13:U13"/>
    <mergeCell ref="B14:U14"/>
    <mergeCell ref="B15:U15"/>
    <mergeCell ref="Y15:AC15"/>
    <mergeCell ref="A1:AQ1"/>
    <mergeCell ref="A3:F6"/>
    <mergeCell ref="G3:I6"/>
    <mergeCell ref="C8:Y9"/>
    <mergeCell ref="AF8:AN9"/>
    <mergeCell ref="AO8:AQ9"/>
  </mergeCells>
  <conditionalFormatting sqref="O20:U23">
    <cfRule type="cellIs" priority="4" dxfId="48" operator="equal" stopIfTrue="1">
      <formula>0</formula>
    </cfRule>
  </conditionalFormatting>
  <conditionalFormatting sqref="N49:T52">
    <cfRule type="cellIs" priority="3" dxfId="48" operator="equal" stopIfTrue="1">
      <formula>0</formula>
    </cfRule>
  </conditionalFormatting>
  <conditionalFormatting sqref="R59">
    <cfRule type="cellIs" priority="1" dxfId="49" operator="equal" stopIfTrue="1">
      <formula>0</formula>
    </cfRule>
    <cfRule type="cellIs" priority="2" dxfId="48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H.CLAUZIER</dc:creator>
  <cp:keywords/>
  <dc:description/>
  <cp:lastModifiedBy>Hervé Clauzier</cp:lastModifiedBy>
  <cp:lastPrinted>2019-09-20T12:52:35Z</cp:lastPrinted>
  <dcterms:created xsi:type="dcterms:W3CDTF">2013-10-01T13:26:04Z</dcterms:created>
  <dcterms:modified xsi:type="dcterms:W3CDTF">2020-10-02T09:58:06Z</dcterms:modified>
  <cp:category/>
  <cp:version/>
  <cp:contentType/>
  <cp:contentStatus/>
</cp:coreProperties>
</file>